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<sst xmlns="http://schemas.openxmlformats.org/spreadsheetml/2006/main" count="36" uniqueCount="31">
  <si>
    <t>抚州高新区2021年公开招聘社区专职工作人员入闱体检名单</t>
  </si>
  <si>
    <t>姓名</t>
  </si>
  <si>
    <t>笔试成绩</t>
  </si>
  <si>
    <t>加分项</t>
  </si>
  <si>
    <t>加分值</t>
  </si>
  <si>
    <t>笔试成绩折算+优惠加分</t>
  </si>
  <si>
    <t>面试成绩</t>
  </si>
  <si>
    <t>修正系数</t>
  </si>
  <si>
    <t>面试修正分</t>
  </si>
  <si>
    <t>总成绩</t>
  </si>
  <si>
    <t>朱芮</t>
  </si>
  <si>
    <t>黎雅欣</t>
  </si>
  <si>
    <t>中共正式党员</t>
  </si>
  <si>
    <t>李亚婷</t>
  </si>
  <si>
    <t>江茜</t>
  </si>
  <si>
    <t>赵冰清</t>
  </si>
  <si>
    <t>刘聪</t>
  </si>
  <si>
    <t>徐伟</t>
  </si>
  <si>
    <t>徐佳</t>
  </si>
  <si>
    <t>尧健琴</t>
  </si>
  <si>
    <t>王曦辉</t>
  </si>
  <si>
    <t>高燕清</t>
  </si>
  <si>
    <t>免笔试</t>
  </si>
  <si>
    <t>徐苗</t>
  </si>
  <si>
    <t>龙宇婷</t>
  </si>
  <si>
    <t>朱小欢</t>
  </si>
  <si>
    <t>袁波</t>
  </si>
  <si>
    <t>张上贺</t>
  </si>
  <si>
    <t>童列中</t>
  </si>
  <si>
    <t>曾洪平</t>
  </si>
  <si>
    <t>李爱玲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</si>
</sst>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000_ "/>
    <numFmt numFmtId="41" formatCode="_ * #,##0_ ;_ * \-#,##0_ ;_ * &quot;-&quot;_ ;_ @_ "/>
    <numFmt numFmtId="43" formatCode="_ * #,##0.00_ ;_ * \-#,##0.00_ ;_ * &quot;-&quot;??_ ;_ @_ "/>
    <numFmt numFmtId="177" formatCode="0.00_ 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1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14" sqref="M14"/>
    </sheetView>
  </sheetViews>
  <sheetFormatPr defaultColWidth="9" defaultRowHeight="27" customHeight="1"/>
  <cols>
    <col min="1" max="1" width="8" style="1" customWidth="1"/>
    <col min="2" max="2" width="11.25" style="1" hidden="1" customWidth="1"/>
    <col min="3" max="3" width="14.25" style="1" customWidth="1"/>
    <col min="4" max="4" width="6.25" style="1" customWidth="1"/>
    <col min="5" max="5" width="20.5" style="1" customWidth="1"/>
    <col min="6" max="6" width="9.25" style="1" customWidth="1"/>
    <col min="7" max="7" width="11.25" style="1" customWidth="1"/>
    <col min="8" max="8" width="10.625" style="1" customWidth="1"/>
    <col min="9" max="9" width="9.375" style="2" customWidth="1"/>
    <col min="10" max="16384" width="9" style="1"/>
  </cols>
  <sheetData>
    <row r="1" ht="34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6" t="s">
        <v>7</v>
      </c>
      <c r="H2" s="5" t="s">
        <v>8</v>
      </c>
      <c r="I2" s="10" t="s">
        <v>9</v>
      </c>
    </row>
    <row r="3" customHeight="1" spans="1:9">
      <c r="A3" s="7" t="s">
        <v>10</v>
      </c>
      <c r="B3" s="8">
        <v>154.6</v>
      </c>
      <c r="C3" s="7"/>
      <c r="D3" s="7"/>
      <c r="E3" s="7">
        <f t="shared" ref="E3:E12" si="0">B3/2*0.4+D3</f>
        <v>30.92</v>
      </c>
      <c r="F3" s="8">
        <v>89.8</v>
      </c>
      <c r="G3" s="9">
        <v>0.992309</v>
      </c>
      <c r="H3" s="8">
        <f t="shared" ref="H3:H21" si="1">F3*G3</f>
        <v>89.1093482</v>
      </c>
      <c r="I3" s="11">
        <f t="shared" ref="I3:I21" si="2">E3+H3*0.6</f>
        <v>84.38560892</v>
      </c>
    </row>
    <row r="4" customHeight="1" spans="1:9">
      <c r="A4" s="7" t="s">
        <v>11</v>
      </c>
      <c r="B4" s="8">
        <v>152.1</v>
      </c>
      <c r="C4" s="7" t="s">
        <v>12</v>
      </c>
      <c r="D4" s="7">
        <v>2</v>
      </c>
      <c r="E4" s="7">
        <f t="shared" si="0"/>
        <v>32.42</v>
      </c>
      <c r="F4" s="8">
        <v>86</v>
      </c>
      <c r="G4" s="9">
        <v>0.992309</v>
      </c>
      <c r="H4" s="8">
        <f t="shared" si="1"/>
        <v>85.338574</v>
      </c>
      <c r="I4" s="11">
        <f t="shared" si="2"/>
        <v>83.6231444</v>
      </c>
    </row>
    <row r="5" customHeight="1" spans="1:9">
      <c r="A5" s="7" t="s">
        <v>13</v>
      </c>
      <c r="B5" s="8">
        <v>152.2</v>
      </c>
      <c r="C5" s="7"/>
      <c r="D5" s="7"/>
      <c r="E5" s="7">
        <f t="shared" si="0"/>
        <v>30.44</v>
      </c>
      <c r="F5" s="8">
        <v>87</v>
      </c>
      <c r="G5" s="9">
        <v>0.992309</v>
      </c>
      <c r="H5" s="8">
        <f t="shared" si="1"/>
        <v>86.330883</v>
      </c>
      <c r="I5" s="11">
        <f t="shared" si="2"/>
        <v>82.2385298</v>
      </c>
    </row>
    <row r="6" customHeight="1" spans="1:9">
      <c r="A6" s="7" t="s">
        <v>14</v>
      </c>
      <c r="B6" s="8">
        <v>157.6</v>
      </c>
      <c r="C6" s="7"/>
      <c r="D6" s="7"/>
      <c r="E6" s="7">
        <f t="shared" si="0"/>
        <v>31.52</v>
      </c>
      <c r="F6" s="8">
        <v>84.8</v>
      </c>
      <c r="G6" s="9">
        <v>0.992309</v>
      </c>
      <c r="H6" s="8">
        <f t="shared" si="1"/>
        <v>84.1478032</v>
      </c>
      <c r="I6" s="11">
        <f t="shared" si="2"/>
        <v>82.00868192</v>
      </c>
    </row>
    <row r="7" customHeight="1" spans="1:9">
      <c r="A7" s="7" t="s">
        <v>15</v>
      </c>
      <c r="B7" s="8">
        <v>151.2</v>
      </c>
      <c r="C7" s="7"/>
      <c r="D7" s="7"/>
      <c r="E7" s="7">
        <f t="shared" si="0"/>
        <v>30.24</v>
      </c>
      <c r="F7" s="8">
        <v>86.4</v>
      </c>
      <c r="G7" s="9">
        <v>0.992309</v>
      </c>
      <c r="H7" s="8">
        <f t="shared" si="1"/>
        <v>85.7354976</v>
      </c>
      <c r="I7" s="11">
        <f t="shared" si="2"/>
        <v>81.68129856</v>
      </c>
    </row>
    <row r="8" customHeight="1" spans="1:9">
      <c r="A8" s="7" t="s">
        <v>16</v>
      </c>
      <c r="B8" s="8">
        <v>140.2</v>
      </c>
      <c r="C8" s="7"/>
      <c r="D8" s="7"/>
      <c r="E8" s="7">
        <f t="shared" si="0"/>
        <v>28.04</v>
      </c>
      <c r="F8" s="8">
        <v>87.4</v>
      </c>
      <c r="G8" s="9">
        <v>1.005207</v>
      </c>
      <c r="H8" s="8">
        <f t="shared" si="1"/>
        <v>87.8550918</v>
      </c>
      <c r="I8" s="11">
        <f t="shared" si="2"/>
        <v>80.75305508</v>
      </c>
    </row>
    <row r="9" customHeight="1" spans="1:9">
      <c r="A9" s="7" t="s">
        <v>17</v>
      </c>
      <c r="B9" s="8">
        <v>153.5</v>
      </c>
      <c r="C9" s="7"/>
      <c r="D9" s="7"/>
      <c r="E9" s="7">
        <f t="shared" si="0"/>
        <v>30.7</v>
      </c>
      <c r="F9" s="8">
        <v>83.4</v>
      </c>
      <c r="G9" s="9">
        <v>0.992309</v>
      </c>
      <c r="H9" s="8">
        <f t="shared" si="1"/>
        <v>82.7585706</v>
      </c>
      <c r="I9" s="11">
        <f t="shared" si="2"/>
        <v>80.35514236</v>
      </c>
    </row>
    <row r="10" customHeight="1" spans="1:9">
      <c r="A10" s="7" t="s">
        <v>18</v>
      </c>
      <c r="B10" s="8">
        <v>144.1</v>
      </c>
      <c r="C10" s="7"/>
      <c r="D10" s="7"/>
      <c r="E10" s="7">
        <f t="shared" si="0"/>
        <v>28.82</v>
      </c>
      <c r="F10" s="8">
        <v>84.6</v>
      </c>
      <c r="G10" s="9">
        <v>1.005207</v>
      </c>
      <c r="H10" s="8">
        <f t="shared" si="1"/>
        <v>85.0405122</v>
      </c>
      <c r="I10" s="11">
        <f t="shared" si="2"/>
        <v>79.84430732</v>
      </c>
    </row>
    <row r="11" customHeight="1" spans="1:9">
      <c r="A11" s="7" t="s">
        <v>19</v>
      </c>
      <c r="B11" s="8">
        <v>146.1</v>
      </c>
      <c r="C11" s="7" t="s">
        <v>12</v>
      </c>
      <c r="D11" s="7">
        <v>2</v>
      </c>
      <c r="E11" s="7">
        <f t="shared" si="0"/>
        <v>31.22</v>
      </c>
      <c r="F11" s="8">
        <v>81.4</v>
      </c>
      <c r="G11" s="9">
        <v>0.992309</v>
      </c>
      <c r="H11" s="8">
        <f t="shared" si="1"/>
        <v>80.7739526</v>
      </c>
      <c r="I11" s="11">
        <f t="shared" si="2"/>
        <v>79.68437156</v>
      </c>
    </row>
    <row r="12" customHeight="1" spans="1:9">
      <c r="A12" s="7" t="s">
        <v>20</v>
      </c>
      <c r="B12" s="8">
        <v>141.5</v>
      </c>
      <c r="C12" s="7"/>
      <c r="D12" s="7"/>
      <c r="E12" s="7">
        <f t="shared" si="0"/>
        <v>28.3</v>
      </c>
      <c r="F12" s="8">
        <v>85</v>
      </c>
      <c r="G12" s="9">
        <v>1.005207</v>
      </c>
      <c r="H12" s="8">
        <f t="shared" si="1"/>
        <v>85.442595</v>
      </c>
      <c r="I12" s="11">
        <f t="shared" si="2"/>
        <v>79.565557</v>
      </c>
    </row>
    <row r="13" customHeight="1" spans="1:9">
      <c r="A13" s="7" t="s">
        <v>21</v>
      </c>
      <c r="B13" s="7" t="s">
        <v>22</v>
      </c>
      <c r="C13" s="7"/>
      <c r="D13" s="7"/>
      <c r="E13" s="7">
        <v>29.11</v>
      </c>
      <c r="F13" s="8">
        <v>83.8</v>
      </c>
      <c r="G13" s="9">
        <v>1.00105</v>
      </c>
      <c r="H13" s="8">
        <f t="shared" si="1"/>
        <v>83.88799</v>
      </c>
      <c r="I13" s="11">
        <f t="shared" si="2"/>
        <v>79.442794</v>
      </c>
    </row>
    <row r="14" customHeight="1" spans="1:9">
      <c r="A14" s="7" t="s">
        <v>23</v>
      </c>
      <c r="B14" s="8">
        <v>149.8</v>
      </c>
      <c r="C14" s="7"/>
      <c r="D14" s="7"/>
      <c r="E14" s="7">
        <f t="shared" ref="E14:E21" si="3">B14/2*0.4+D14</f>
        <v>29.96</v>
      </c>
      <c r="F14" s="8">
        <v>83</v>
      </c>
      <c r="G14" s="9">
        <v>0.992309</v>
      </c>
      <c r="H14" s="8">
        <f t="shared" si="1"/>
        <v>82.361647</v>
      </c>
      <c r="I14" s="11">
        <f t="shared" si="2"/>
        <v>79.3769882</v>
      </c>
    </row>
    <row r="15" customHeight="1" spans="1:9">
      <c r="A15" s="7" t="s">
        <v>24</v>
      </c>
      <c r="B15" s="8">
        <v>138</v>
      </c>
      <c r="C15" s="7"/>
      <c r="D15" s="7"/>
      <c r="E15" s="7">
        <f t="shared" si="3"/>
        <v>27.6</v>
      </c>
      <c r="F15" s="8">
        <v>86.2</v>
      </c>
      <c r="G15" s="9">
        <v>1.00105</v>
      </c>
      <c r="H15" s="8">
        <f t="shared" si="1"/>
        <v>86.29051</v>
      </c>
      <c r="I15" s="11">
        <f t="shared" si="2"/>
        <v>79.374306</v>
      </c>
    </row>
    <row r="16" customHeight="1" spans="1:9">
      <c r="A16" s="7" t="s">
        <v>25</v>
      </c>
      <c r="B16" s="8">
        <v>137.6</v>
      </c>
      <c r="C16" s="7" t="s">
        <v>12</v>
      </c>
      <c r="D16" s="7">
        <v>2</v>
      </c>
      <c r="E16" s="7">
        <f t="shared" si="3"/>
        <v>29.52</v>
      </c>
      <c r="F16" s="8">
        <v>83.4</v>
      </c>
      <c r="G16" s="9">
        <v>0.992309</v>
      </c>
      <c r="H16" s="8">
        <f t="shared" si="1"/>
        <v>82.7585706</v>
      </c>
      <c r="I16" s="11">
        <f t="shared" si="2"/>
        <v>79.17514236</v>
      </c>
    </row>
    <row r="17" customHeight="1" spans="1:9">
      <c r="A17" s="7" t="s">
        <v>26</v>
      </c>
      <c r="B17" s="8">
        <v>139.2</v>
      </c>
      <c r="C17" s="7"/>
      <c r="D17" s="7"/>
      <c r="E17" s="7">
        <f t="shared" si="3"/>
        <v>27.84</v>
      </c>
      <c r="F17" s="8">
        <v>85.2</v>
      </c>
      <c r="G17" s="9">
        <v>1.00105</v>
      </c>
      <c r="H17" s="8">
        <f t="shared" si="1"/>
        <v>85.28946</v>
      </c>
      <c r="I17" s="11">
        <f t="shared" si="2"/>
        <v>79.013676</v>
      </c>
    </row>
    <row r="18" customHeight="1" spans="1:9">
      <c r="A18" s="7" t="s">
        <v>27</v>
      </c>
      <c r="B18" s="8">
        <v>143.9</v>
      </c>
      <c r="C18" s="7" t="s">
        <v>12</v>
      </c>
      <c r="D18" s="7">
        <v>2</v>
      </c>
      <c r="E18" s="7">
        <f t="shared" si="3"/>
        <v>30.78</v>
      </c>
      <c r="F18" s="8">
        <v>81</v>
      </c>
      <c r="G18" s="9">
        <v>0.992309</v>
      </c>
      <c r="H18" s="8">
        <f t="shared" si="1"/>
        <v>80.377029</v>
      </c>
      <c r="I18" s="11">
        <f t="shared" si="2"/>
        <v>79.0062174</v>
      </c>
    </row>
    <row r="19" customHeight="1" spans="1:9">
      <c r="A19" s="7" t="s">
        <v>28</v>
      </c>
      <c r="B19" s="8">
        <v>131.1</v>
      </c>
      <c r="C19" s="7" t="s">
        <v>12</v>
      </c>
      <c r="D19" s="7">
        <v>2</v>
      </c>
      <c r="E19" s="7">
        <f t="shared" si="3"/>
        <v>28.22</v>
      </c>
      <c r="F19" s="8">
        <v>84.2</v>
      </c>
      <c r="G19" s="9">
        <v>1.005207</v>
      </c>
      <c r="H19" s="8">
        <f t="shared" si="1"/>
        <v>84.6384294</v>
      </c>
      <c r="I19" s="11">
        <f t="shared" si="2"/>
        <v>79.00305764</v>
      </c>
    </row>
    <row r="20" customHeight="1" spans="1:9">
      <c r="A20" s="7" t="s">
        <v>29</v>
      </c>
      <c r="B20" s="8">
        <v>145.6</v>
      </c>
      <c r="C20" s="7"/>
      <c r="D20" s="7"/>
      <c r="E20" s="7">
        <f t="shared" si="3"/>
        <v>29.12</v>
      </c>
      <c r="F20" s="8">
        <v>83.6</v>
      </c>
      <c r="G20" s="9">
        <v>0.992309</v>
      </c>
      <c r="H20" s="8">
        <f t="shared" si="1"/>
        <v>82.9570324</v>
      </c>
      <c r="I20" s="11">
        <f t="shared" si="2"/>
        <v>78.89421944</v>
      </c>
    </row>
    <row r="21" customHeight="1" spans="1:9">
      <c r="A21" s="7" t="s">
        <v>30</v>
      </c>
      <c r="B21" s="8">
        <v>132.3</v>
      </c>
      <c r="C21" s="7" t="s">
        <v>12</v>
      </c>
      <c r="D21" s="7">
        <v>2</v>
      </c>
      <c r="E21" s="7">
        <f t="shared" si="3"/>
        <v>28.46</v>
      </c>
      <c r="F21" s="8">
        <v>83.6</v>
      </c>
      <c r="G21" s="9">
        <v>1.005207</v>
      </c>
      <c r="H21" s="8">
        <f t="shared" si="1"/>
        <v>84.0353052</v>
      </c>
      <c r="I21" s="11">
        <f t="shared" si="2"/>
        <v>78.88118312</v>
      </c>
    </row>
  </sheetData>
  <mergeCells count="1">
    <mergeCell ref="A1:I1"/>
  </mergeCells>
  <printOptions horizontalCentered="1"/>
  <pageMargins left="0.156944444444444" right="0.0784722222222222" top="0.472222222222222" bottom="0.23611111111111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抚州高新人力</cp:lastModifiedBy>
  <dcterms:created xsi:type="dcterms:W3CDTF">2021-12-09T14:46:18Z</dcterms:created>
  <dcterms:modified xsi:type="dcterms:W3CDTF">2021-12-09T14:51:18Z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EA8E05492BC940F28830281E4B69B96F</vt:lpwstr>
  </property>
  <property fmtid="{D5CDD505-2E9C-101B-9397-08002B2CF9AE}" pid="3" name="KSOProductBuildVer">
    <vt:lpwstr>2052-11.1.0.11115</vt:lpwstr>
  </property>
</Properties>
</file>